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Иванов А.Л\Народные инициативы\ОТЧЕТЫ 2022\"/>
    </mc:Choice>
  </mc:AlternateContent>
  <bookViews>
    <workbookView xWindow="0" yWindow="0" windowWidth="21600" windowHeight="10620"/>
  </bookViews>
  <sheets>
    <sheet name="Приложение 2" sheetId="1" r:id="rId1"/>
    <sheet name="Приложение 3" sheetId="3" r:id="rId2"/>
  </sheets>
  <definedNames>
    <definedName name="_xlnm.Print_Area" localSheetId="0">'Приложение 2'!$A$1:$J$25</definedName>
    <definedName name="_xlnm.Print_Area" localSheetId="1">'Приложение 3'!$A$1:$J$21</definedName>
  </definedNames>
  <calcPr calcId="162913"/>
</workbook>
</file>

<file path=xl/calcChain.xml><?xml version="1.0" encoding="utf-8"?>
<calcChain xmlns="http://schemas.openxmlformats.org/spreadsheetml/2006/main">
  <c r="F9" i="1" l="1"/>
  <c r="F8" i="1"/>
  <c r="F12" i="1" s="1"/>
  <c r="I12" i="1"/>
  <c r="G12" i="1"/>
  <c r="H12" i="1"/>
  <c r="I9" i="1"/>
  <c r="J9" i="1" s="1"/>
  <c r="C9" i="1"/>
  <c r="E12" i="1" l="1"/>
  <c r="I8" i="1"/>
  <c r="J8" i="1" s="1"/>
  <c r="D12" i="1"/>
  <c r="J12" i="1" s="1"/>
  <c r="C8" i="1"/>
  <c r="C12" i="1" s="1"/>
</calcChain>
</file>

<file path=xl/sharedStrings.xml><?xml version="1.0" encoding="utf-8"?>
<sst xmlns="http://schemas.openxmlformats.org/spreadsheetml/2006/main" count="61" uniqueCount="39">
  <si>
    <t>№, п/п</t>
  </si>
  <si>
    <t xml:space="preserve">Наименование мероприятия </t>
  </si>
  <si>
    <t>Фактические расходы 
(освоено), руб.</t>
  </si>
  <si>
    <t>Предусмотренный объем финансирования (с учетом перераспределения между мероприятиями по результатам экономии), руб.</t>
  </si>
  <si>
    <t xml:space="preserve">областной бюджет </t>
  </si>
  <si>
    <t>местный бюджет</t>
  </si>
  <si>
    <t>всего</t>
  </si>
  <si>
    <t>Остаток субсидии, руб.</t>
  </si>
  <si>
    <t>Степень выполнения мероприятия, %</t>
  </si>
  <si>
    <t>(подпись)</t>
  </si>
  <si>
    <t xml:space="preserve"> (наименование муниципального образования Иркутской области)</t>
  </si>
  <si>
    <t>ИТОГО:</t>
  </si>
  <si>
    <t xml:space="preserve">Ответственный исполнитель </t>
  </si>
  <si>
    <t>____________</t>
  </si>
  <si>
    <t xml:space="preserve">   (расшифровка подписи)</t>
  </si>
  <si>
    <t>м.п.</t>
  </si>
  <si>
    <t>№ п/п</t>
  </si>
  <si>
    <t>Наименование показателя</t>
  </si>
  <si>
    <t>Плановое значение</t>
  </si>
  <si>
    <t>Фактическое значение</t>
  </si>
  <si>
    <t>Краткое описание причин отклонения показателя</t>
  </si>
  <si>
    <t>Доля выполненных мероприятий от общего количества мероприятий, включенных в сводную заявку на предоставление Субсидий</t>
  </si>
  <si>
    <t>ОТЧЕТ О ДОСТИЖЕНИИ ПОКАЗАТЕЛЕЙ РЕЗУЛЬТАТИВНОСТИ ИСПОЛЬЗОВАНИЯ СУБСИДИИ ИЗ ОБЛАСТНОГО 
БЮДЖЕТА БЮДЖЕТУ МУНИЦИПАЛЬНОГО ОБРАЗОВАНИЯ В ЦЕЛЯХ СОФИНАНСИРОВАНИЯ РАСХОДНЫХ ОБЯЗАТЕЛЬСТВ 
МУНИЦИПАЛЬНЫХ ОБРАЗОВАНИЙ ИРКУТСКОЙ ОБЛАСТИ НА РЕАЛИЗАЦИЮ МЕРОПРИЯТИЙ ПЕРЕЧНЯ 
ПРОЕКТОВ НАРОДНЫХ ИНИЦИАТИВ НА 2021 ГОД ПО СОСТОЯНИЮ НА 31 ДЕКАБРЯ 2021 ГОДА</t>
  </si>
  <si>
    <t>Временно исполняющая обязанности главы Магистральнинского городского поселения</t>
  </si>
  <si>
    <r>
      <t xml:space="preserve">  (</t>
    </r>
    <r>
      <rPr>
        <u/>
        <sz val="10"/>
        <rFont val="Times New Roman"/>
        <family val="1"/>
        <charset val="204"/>
      </rPr>
      <t xml:space="preserve"> И.В. Лесниченко</t>
    </r>
    <r>
      <rPr>
        <sz val="10"/>
        <rFont val="Times New Roman"/>
        <family val="1"/>
        <charset val="204"/>
      </rPr>
      <t xml:space="preserve"> )</t>
    </r>
  </si>
  <si>
    <t>Заведующий финансово-экономическим отделом - главный бухгалтер</t>
  </si>
  <si>
    <r>
      <t xml:space="preserve">  (</t>
    </r>
    <r>
      <rPr>
        <u/>
        <sz val="10"/>
        <rFont val="Times New Roman"/>
        <family val="1"/>
        <charset val="204"/>
      </rPr>
      <t>Т.О. Кутимская</t>
    </r>
    <r>
      <rPr>
        <sz val="10"/>
        <rFont val="Times New Roman"/>
        <family val="1"/>
        <charset val="204"/>
      </rPr>
      <t>)</t>
    </r>
  </si>
  <si>
    <t>8(39562)40622</t>
  </si>
  <si>
    <r>
      <t xml:space="preserve">  (</t>
    </r>
    <r>
      <rPr>
        <u/>
        <sz val="10"/>
        <rFont val="Times New Roman"/>
        <family val="1"/>
        <charset val="204"/>
      </rPr>
      <t xml:space="preserve"> Т.О. Кутимская</t>
    </r>
    <r>
      <rPr>
        <sz val="10"/>
        <rFont val="Times New Roman"/>
        <family val="1"/>
        <charset val="204"/>
      </rPr>
      <t>)</t>
    </r>
  </si>
  <si>
    <t>Магистральнинское городское поселение</t>
  </si>
  <si>
    <t>ОТЧЕТ 
ОБ ИСПОЛЬЗОВАНИИ СУБСИДИИ ИЗ ОБЛАСТНОГО БЮДЖЕТА МЕСТНЫМ БЮДЖЕТАМ В ЦЕЛЯХ СОФИНАНСИРОВАНИЯ РАСХОДНЫХ ОБЯЗАТЕЛЬСТВ МУНИЦИПАЛЬНЫХ ОБРАЗОВАНИЙ ИРКУТСКОЙ ОБЛАСТИ НА РЕАЛИЗАЦИЮ МЕРОПРИЯТИЙ ПЕРЕЧНЯ ПРОЕКТОВ НАРОДНЫХ ИНИЦИАТИВ  
ПО СОСТОЯНИЮ НА 31 ДЕКАБРЯ 2022 ГОДА</t>
  </si>
  <si>
    <t>Приобретение материалов для текущего ремонта системы теплоэлектроснабжения здания МКУ МГП "Учреждение культуры и спорта" по ул. Ленина, 1 ( выполнение работ собственными силами)</t>
  </si>
  <si>
    <t>Глава  Магистральнинского городского поселения</t>
  </si>
  <si>
    <r>
      <t xml:space="preserve">  (</t>
    </r>
    <r>
      <rPr>
        <u/>
        <sz val="10"/>
        <rFont val="Times New Roman"/>
        <family val="1"/>
        <charset val="204"/>
      </rPr>
      <t xml:space="preserve"> П.А.Егоров</t>
    </r>
    <r>
      <rPr>
        <sz val="10"/>
        <rFont val="Times New Roman"/>
        <family val="1"/>
        <charset val="204"/>
      </rPr>
      <t>)</t>
    </r>
  </si>
  <si>
    <t xml:space="preserve">  (А.Л.Иванов)</t>
  </si>
  <si>
    <r>
      <t xml:space="preserve">Количество мероприятий выполненных в объеме не менее 95% - _2__ ед.
Дата размещения информации о ходе реализации мероприятий перечня проектов народных инициатив в ИАС «Живой регион» - «  </t>
    </r>
    <r>
      <rPr>
        <sz val="12"/>
        <rFont val="Times New Roman"/>
        <family val="1"/>
        <charset val="204"/>
      </rPr>
      <t>» января 2022 г.</t>
    </r>
  </si>
  <si>
    <t>Врио. заведующий финансово-экономическим отделом - главный бухгалтер</t>
  </si>
  <si>
    <r>
      <t xml:space="preserve">  (</t>
    </r>
    <r>
      <rPr>
        <u/>
        <sz val="10"/>
        <rFont val="Times New Roman"/>
        <family val="1"/>
        <charset val="204"/>
      </rPr>
      <t>А.Д. Виноградова</t>
    </r>
    <r>
      <rPr>
        <sz val="10"/>
        <rFont val="Times New Roman"/>
        <family val="1"/>
        <charset val="204"/>
      </rPr>
      <t>)</t>
    </r>
  </si>
  <si>
    <t>Приобретение светодиодных светильников
(установка за счёт средств бюджета поселения)
п. Магистральный по ул.17
съезда ВЛКСМ, 60 лет Октября,
Космонавтов, Пугачева, Российская,
Рабочая, Железнодорожная, Юности,
Мостостроителей, Нагорная,
Первопроходцев.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</si>
</sst>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Narrow"/>
      <family val="2"/>
      <charset val="204"/>
    </font>
    <font>
      <u/>
      <sz val="1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9" fillId="0" borderId="0" applyFont="0" applyFill="0" applyBorder="0" applyAlignment="0" applyProtection="0"/>
  </cellStyleXfs>
  <cellXfs count="54">
    <xf numFmtId="0" fontId="0" fillId="0" borderId="0" xfId="0"/>
    <xf numFmtId="0" fontId="1" fillId="0" borderId="0" xfId="0" applyFont="1"/>
    <xf numFmtId="0" fontId="0" fillId="0" borderId="0" xfId="0" applyFont="1" applyAlignment="1">
      <alignment vertical="center"/>
    </xf>
    <xf numFmtId="0" fontId="0" fillId="0" borderId="0" xfId="0" applyFont="1"/>
    <xf numFmtId="0" fontId="0" fillId="2" borderId="0" xfId="0" applyFont="1" applyFill="1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justify" vertical="center" wrapText="1"/>
    </xf>
    <xf numFmtId="4" fontId="5" fillId="2" borderId="1" xfId="0" applyNumberFormat="1" applyFont="1" applyFill="1" applyBorder="1" applyAlignment="1">
      <alignment horizontal="center" vertical="center"/>
    </xf>
    <xf numFmtId="4" fontId="5" fillId="2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0" xfId="0" applyFont="1" applyAlignment="1">
      <alignment horizontal="left"/>
    </xf>
    <xf numFmtId="0" fontId="5" fillId="0" borderId="0" xfId="0" applyFont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6" fillId="0" borderId="0" xfId="0" applyFont="1" applyFill="1" applyAlignment="1">
      <alignment horizontal="center" wrapText="1"/>
    </xf>
    <xf numFmtId="0" fontId="1" fillId="0" borderId="0" xfId="0" applyFont="1" applyFill="1" applyAlignment="1">
      <alignment horizontal="center" vertical="top" wrapText="1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4" fontId="5" fillId="0" borderId="0" xfId="0" applyNumberFormat="1" applyFont="1" applyBorder="1" applyAlignment="1">
      <alignment horizontal="center" vertical="center"/>
    </xf>
    <xf numFmtId="4" fontId="4" fillId="2" borderId="0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wrapText="1"/>
    </xf>
    <xf numFmtId="4" fontId="4" fillId="0" borderId="1" xfId="0" applyNumberFormat="1" applyFont="1" applyBorder="1" applyAlignment="1">
      <alignment vertical="center" wrapText="1"/>
    </xf>
    <xf numFmtId="4" fontId="4" fillId="0" borderId="1" xfId="0" applyNumberFormat="1" applyFont="1" applyBorder="1" applyAlignment="1">
      <alignment horizontal="right" vertical="center" wrapText="1"/>
    </xf>
    <xf numFmtId="4" fontId="5" fillId="0" borderId="1" xfId="1" applyNumberFormat="1" applyFont="1" applyBorder="1" applyAlignment="1">
      <alignment horizontal="center" vertical="center"/>
    </xf>
    <xf numFmtId="0" fontId="5" fillId="0" borderId="6" xfId="0" applyFont="1" applyBorder="1" applyAlignment="1">
      <alignment wrapText="1"/>
    </xf>
    <xf numFmtId="4" fontId="5" fillId="0" borderId="6" xfId="0" applyNumberFormat="1" applyFont="1" applyBorder="1" applyAlignment="1">
      <alignment vertical="center"/>
    </xf>
    <xf numFmtId="4" fontId="5" fillId="0" borderId="1" xfId="0" applyNumberFormat="1" applyFont="1" applyBorder="1" applyAlignment="1">
      <alignment vertical="center"/>
    </xf>
    <xf numFmtId="4" fontId="10" fillId="0" borderId="1" xfId="0" applyNumberFormat="1" applyFont="1" applyBorder="1" applyAlignment="1">
      <alignment horizontal="right"/>
    </xf>
    <xf numFmtId="2" fontId="10" fillId="0" borderId="1" xfId="0" applyNumberFormat="1" applyFont="1" applyBorder="1" applyAlignment="1">
      <alignment vertical="center"/>
    </xf>
    <xf numFmtId="10" fontId="10" fillId="0" borderId="1" xfId="1" applyNumberFormat="1" applyFont="1" applyBorder="1" applyAlignment="1">
      <alignment horizontal="center" vertical="center"/>
    </xf>
    <xf numFmtId="0" fontId="5" fillId="0" borderId="0" xfId="0" applyFont="1" applyAlignment="1">
      <alignment horizontal="righ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wrapText="1"/>
    </xf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 vertical="top"/>
    </xf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wrapText="1"/>
    </xf>
    <xf numFmtId="9" fontId="5" fillId="0" borderId="2" xfId="0" applyNumberFormat="1" applyFont="1" applyBorder="1" applyAlignment="1">
      <alignment horizontal="center" vertical="center" wrapText="1"/>
    </xf>
    <xf numFmtId="9" fontId="5" fillId="0" borderId="5" xfId="0" applyNumberFormat="1" applyFont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1"/>
  <sheetViews>
    <sheetView tabSelected="1" view="pageBreakPreview" topLeftCell="A6" zoomScale="89" zoomScaleNormal="89" zoomScaleSheetLayoutView="89" workbookViewId="0">
      <selection activeCell="B12" sqref="B12"/>
    </sheetView>
  </sheetViews>
  <sheetFormatPr defaultRowHeight="12.75" x14ac:dyDescent="0.2"/>
  <cols>
    <col min="1" max="1" width="5.42578125" style="3" customWidth="1"/>
    <col min="2" max="2" width="46.5703125" style="3" customWidth="1"/>
    <col min="3" max="3" width="17.42578125" style="3" customWidth="1"/>
    <col min="4" max="4" width="16.7109375" style="3" customWidth="1"/>
    <col min="5" max="5" width="15.140625" style="3" customWidth="1"/>
    <col min="6" max="6" width="13.85546875" style="3" customWidth="1"/>
    <col min="7" max="7" width="16.42578125" style="3" customWidth="1"/>
    <col min="8" max="8" width="15.28515625" style="3" customWidth="1"/>
    <col min="9" max="9" width="16" style="3" customWidth="1"/>
    <col min="10" max="10" width="19" style="3" customWidth="1"/>
    <col min="11" max="16384" width="9.140625" style="3"/>
  </cols>
  <sheetData>
    <row r="1" spans="1:13" ht="21" customHeight="1" x14ac:dyDescent="0.2">
      <c r="G1" s="36"/>
      <c r="H1" s="36"/>
      <c r="I1" s="36"/>
      <c r="J1" s="36"/>
    </row>
    <row r="2" spans="1:13" s="2" customFormat="1" ht="101.25" customHeight="1" x14ac:dyDescent="0.2">
      <c r="A2" s="39" t="s">
        <v>30</v>
      </c>
      <c r="B2" s="40"/>
      <c r="C2" s="40"/>
      <c r="D2" s="40"/>
      <c r="E2" s="40"/>
      <c r="F2" s="40"/>
      <c r="G2" s="40"/>
      <c r="H2" s="40"/>
      <c r="I2" s="40"/>
      <c r="J2" s="40"/>
    </row>
    <row r="3" spans="1:13" ht="15" customHeight="1" x14ac:dyDescent="0.2">
      <c r="A3" s="43" t="s">
        <v>29</v>
      </c>
      <c r="B3" s="43"/>
      <c r="C3" s="43"/>
      <c r="D3" s="43"/>
      <c r="E3" s="43"/>
      <c r="F3" s="43"/>
      <c r="G3" s="43"/>
      <c r="H3" s="43"/>
      <c r="I3" s="43"/>
      <c r="J3" s="43"/>
    </row>
    <row r="4" spans="1:13" ht="15" customHeight="1" x14ac:dyDescent="0.2">
      <c r="A4" s="17"/>
      <c r="B4" s="17"/>
      <c r="C4" s="44" t="s">
        <v>10</v>
      </c>
      <c r="D4" s="44"/>
      <c r="E4" s="44"/>
      <c r="F4" s="44"/>
      <c r="G4" s="44"/>
      <c r="H4" s="17"/>
      <c r="I4" s="17"/>
      <c r="J4" s="17"/>
    </row>
    <row r="5" spans="1:13" ht="15" customHeight="1" x14ac:dyDescent="0.2">
      <c r="A5" s="14"/>
      <c r="B5" s="14"/>
      <c r="C5" s="14"/>
      <c r="D5" s="14"/>
      <c r="E5" s="14"/>
      <c r="F5" s="14"/>
      <c r="G5" s="14"/>
      <c r="H5" s="14"/>
      <c r="I5" s="14"/>
      <c r="J5" s="14"/>
    </row>
    <row r="6" spans="1:13" ht="95.25" customHeight="1" x14ac:dyDescent="0.2">
      <c r="A6" s="41" t="s">
        <v>0</v>
      </c>
      <c r="B6" s="42" t="s">
        <v>1</v>
      </c>
      <c r="C6" s="42" t="s">
        <v>3</v>
      </c>
      <c r="D6" s="42"/>
      <c r="E6" s="42"/>
      <c r="F6" s="42" t="s">
        <v>2</v>
      </c>
      <c r="G6" s="42"/>
      <c r="H6" s="42"/>
      <c r="I6" s="42" t="s">
        <v>7</v>
      </c>
      <c r="J6" s="42" t="s">
        <v>8</v>
      </c>
      <c r="M6" s="15"/>
    </row>
    <row r="7" spans="1:13" ht="115.5" customHeight="1" x14ac:dyDescent="0.2">
      <c r="A7" s="41"/>
      <c r="B7" s="42"/>
      <c r="C7" s="20" t="s">
        <v>6</v>
      </c>
      <c r="D7" s="20" t="s">
        <v>4</v>
      </c>
      <c r="E7" s="20" t="s">
        <v>5</v>
      </c>
      <c r="F7" s="20" t="s">
        <v>6</v>
      </c>
      <c r="G7" s="20" t="s">
        <v>4</v>
      </c>
      <c r="H7" s="20" t="s">
        <v>5</v>
      </c>
      <c r="I7" s="42"/>
      <c r="J7" s="42"/>
    </row>
    <row r="8" spans="1:13" s="4" customFormat="1" ht="78.75" x14ac:dyDescent="0.25">
      <c r="A8" s="10">
        <v>1</v>
      </c>
      <c r="B8" s="26" t="s">
        <v>31</v>
      </c>
      <c r="C8" s="27">
        <f>SUM(D8:E8)</f>
        <v>500000</v>
      </c>
      <c r="D8" s="28">
        <v>444997.05</v>
      </c>
      <c r="E8" s="28">
        <v>55002.95</v>
      </c>
      <c r="F8" s="27">
        <f>G8+H8</f>
        <v>500000</v>
      </c>
      <c r="G8" s="28">
        <v>444997.05</v>
      </c>
      <c r="H8" s="28">
        <v>55002.95</v>
      </c>
      <c r="I8" s="9">
        <f>D8-G8</f>
        <v>0</v>
      </c>
      <c r="J8" s="29">
        <f>(D8-I8)*100%/D8</f>
        <v>1</v>
      </c>
    </row>
    <row r="9" spans="1:13" s="4" customFormat="1" ht="137.25" customHeight="1" x14ac:dyDescent="0.25">
      <c r="A9" s="5">
        <v>2</v>
      </c>
      <c r="B9" s="30" t="s">
        <v>38</v>
      </c>
      <c r="C9" s="31">
        <f>SUM(D9:E9)</f>
        <v>2196310</v>
      </c>
      <c r="D9" s="31">
        <v>1954702.95</v>
      </c>
      <c r="E9" s="31">
        <v>241607.05</v>
      </c>
      <c r="F9" s="32">
        <f>G9+H9</f>
        <v>2196310</v>
      </c>
      <c r="G9" s="31">
        <v>1954702.95</v>
      </c>
      <c r="H9" s="31">
        <v>241607.05</v>
      </c>
      <c r="I9" s="9">
        <f>D9-G9</f>
        <v>0</v>
      </c>
      <c r="J9" s="29">
        <f>(D9-I9)*100%/D9</f>
        <v>1</v>
      </c>
    </row>
    <row r="10" spans="1:13" s="4" customFormat="1" ht="15.75" hidden="1" x14ac:dyDescent="0.2">
      <c r="A10" s="5">
        <v>3</v>
      </c>
      <c r="B10" s="6"/>
      <c r="C10" s="7"/>
      <c r="D10" s="7"/>
      <c r="E10" s="8"/>
      <c r="F10" s="7"/>
      <c r="G10" s="7"/>
      <c r="H10" s="8"/>
      <c r="I10" s="8"/>
      <c r="J10" s="8"/>
    </row>
    <row r="11" spans="1:13" s="4" customFormat="1" ht="15.75" hidden="1" x14ac:dyDescent="0.2">
      <c r="A11" s="5">
        <v>4</v>
      </c>
      <c r="B11" s="6"/>
      <c r="C11" s="7"/>
      <c r="D11" s="7"/>
      <c r="E11" s="8"/>
      <c r="F11" s="7"/>
      <c r="G11" s="7"/>
      <c r="H11" s="8"/>
      <c r="I11" s="8"/>
      <c r="J11" s="8"/>
    </row>
    <row r="12" spans="1:13" ht="15.75" customHeight="1" x14ac:dyDescent="0.25">
      <c r="A12" s="11"/>
      <c r="B12" s="12" t="s">
        <v>11</v>
      </c>
      <c r="C12" s="33">
        <f>SUM(C8:C9)</f>
        <v>2696310</v>
      </c>
      <c r="D12" s="33">
        <f t="shared" ref="D12:H12" si="0">SUM(D8:D9)</f>
        <v>2399700</v>
      </c>
      <c r="E12" s="33">
        <f t="shared" si="0"/>
        <v>296610</v>
      </c>
      <c r="F12" s="33">
        <f t="shared" si="0"/>
        <v>2696310</v>
      </c>
      <c r="G12" s="33">
        <f t="shared" si="0"/>
        <v>2399700</v>
      </c>
      <c r="H12" s="33">
        <f t="shared" si="0"/>
        <v>296610</v>
      </c>
      <c r="I12" s="34">
        <f>SUM(I10:I11)</f>
        <v>0</v>
      </c>
      <c r="J12" s="35">
        <f>(D12-I12)*100%/D12</f>
        <v>1</v>
      </c>
    </row>
    <row r="13" spans="1:13" ht="33.75" customHeight="1" x14ac:dyDescent="0.2">
      <c r="A13" s="37" t="s">
        <v>35</v>
      </c>
      <c r="B13" s="38"/>
      <c r="C13" s="38"/>
      <c r="D13" s="38"/>
      <c r="E13" s="38"/>
      <c r="F13" s="38"/>
      <c r="G13" s="38"/>
      <c r="H13" s="38"/>
      <c r="I13" s="38"/>
      <c r="J13" s="38"/>
    </row>
    <row r="14" spans="1:13" ht="15.75" x14ac:dyDescent="0.25">
      <c r="A14" s="46"/>
      <c r="B14" s="46"/>
      <c r="C14" s="46"/>
      <c r="D14" s="46"/>
      <c r="E14" s="46"/>
      <c r="F14" s="46"/>
      <c r="G14" s="46"/>
      <c r="H14" s="46"/>
      <c r="I14" s="46"/>
      <c r="J14" s="46"/>
    </row>
    <row r="16" spans="1:13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ht="32.25" customHeight="1" x14ac:dyDescent="0.25">
      <c r="A17" s="46" t="s">
        <v>32</v>
      </c>
      <c r="B17" s="46"/>
      <c r="C17" s="1"/>
      <c r="D17" s="1"/>
      <c r="E17" s="1"/>
      <c r="F17" s="1"/>
      <c r="G17" s="1"/>
      <c r="H17" s="18" t="s">
        <v>13</v>
      </c>
      <c r="I17" s="47" t="s">
        <v>33</v>
      </c>
      <c r="J17" s="47"/>
    </row>
    <row r="18" spans="1:10" x14ac:dyDescent="0.2">
      <c r="A18" s="1"/>
      <c r="B18" s="1"/>
      <c r="C18" s="1"/>
      <c r="D18" s="1"/>
      <c r="E18" s="1"/>
      <c r="F18" s="1"/>
      <c r="G18" s="1"/>
      <c r="H18" s="19" t="s">
        <v>9</v>
      </c>
      <c r="I18" s="48" t="s">
        <v>14</v>
      </c>
      <c r="J18" s="48"/>
    </row>
    <row r="19" spans="1:10" ht="15.75" x14ac:dyDescent="0.2">
      <c r="A19" s="1"/>
      <c r="B19" s="1"/>
      <c r="C19" s="1"/>
      <c r="D19" s="1"/>
      <c r="E19" s="1"/>
      <c r="F19" s="1"/>
      <c r="G19" s="1" t="s">
        <v>15</v>
      </c>
      <c r="H19" s="1"/>
      <c r="I19" s="16"/>
      <c r="J19" s="13"/>
    </row>
    <row r="20" spans="1:10" ht="31.5" customHeight="1" x14ac:dyDescent="0.25">
      <c r="A20" s="46" t="s">
        <v>36</v>
      </c>
      <c r="B20" s="46"/>
      <c r="C20" s="1"/>
      <c r="D20" s="1"/>
      <c r="E20" s="1"/>
      <c r="F20" s="1"/>
      <c r="G20" s="1"/>
      <c r="H20" s="18" t="s">
        <v>13</v>
      </c>
      <c r="I20" s="47" t="s">
        <v>37</v>
      </c>
      <c r="J20" s="47"/>
    </row>
    <row r="21" spans="1:10" x14ac:dyDescent="0.2">
      <c r="A21" s="1"/>
      <c r="B21" s="1"/>
      <c r="C21" s="1"/>
      <c r="D21" s="1"/>
      <c r="E21" s="1"/>
      <c r="F21" s="1"/>
      <c r="G21" s="1"/>
      <c r="H21" s="19" t="s">
        <v>9</v>
      </c>
      <c r="I21" s="48" t="s">
        <v>14</v>
      </c>
      <c r="J21" s="48"/>
    </row>
    <row r="22" spans="1:10" ht="15.75" x14ac:dyDescent="0.2">
      <c r="A22" s="1"/>
      <c r="B22" s="1"/>
      <c r="C22" s="1"/>
      <c r="D22" s="1"/>
      <c r="E22" s="1"/>
      <c r="F22" s="1"/>
      <c r="G22" s="1"/>
      <c r="H22" s="1"/>
      <c r="I22" s="16"/>
      <c r="J22" s="13"/>
    </row>
    <row r="23" spans="1:10" ht="27" customHeight="1" x14ac:dyDescent="0.25">
      <c r="A23" s="45" t="s">
        <v>12</v>
      </c>
      <c r="B23" s="45"/>
      <c r="C23" s="1"/>
      <c r="D23" s="1"/>
      <c r="E23" s="1"/>
      <c r="F23" s="1"/>
      <c r="G23" s="1"/>
      <c r="H23" s="18" t="s">
        <v>13</v>
      </c>
      <c r="I23" s="47" t="s">
        <v>34</v>
      </c>
      <c r="J23" s="47"/>
    </row>
    <row r="24" spans="1:10" ht="15.75" x14ac:dyDescent="0.25">
      <c r="A24" s="45"/>
      <c r="B24" s="45"/>
      <c r="C24" s="1"/>
      <c r="D24" s="1"/>
      <c r="E24" s="1"/>
      <c r="F24" s="1"/>
      <c r="G24" s="1"/>
      <c r="H24" s="19" t="s">
        <v>9</v>
      </c>
      <c r="I24" s="48" t="s">
        <v>14</v>
      </c>
      <c r="J24" s="48"/>
    </row>
    <row r="25" spans="1:10" x14ac:dyDescent="0.2">
      <c r="A25" s="1"/>
      <c r="B25" s="1"/>
      <c r="C25" s="1"/>
      <c r="D25" s="1"/>
      <c r="E25" s="1"/>
      <c r="F25" s="1"/>
      <c r="G25" s="1"/>
      <c r="H25" s="1"/>
      <c r="I25" s="1"/>
      <c r="J25" s="1"/>
    </row>
    <row r="26" spans="1:10" x14ac:dyDescent="0.2">
      <c r="A26" s="1"/>
      <c r="B26" s="1"/>
      <c r="C26" s="1"/>
      <c r="D26" s="1"/>
      <c r="E26" s="1"/>
      <c r="F26" s="1"/>
      <c r="G26" s="1"/>
      <c r="H26" s="1"/>
      <c r="I26" s="1"/>
      <c r="J26" s="1"/>
    </row>
    <row r="27" spans="1:10" x14ac:dyDescent="0.2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0" x14ac:dyDescent="0.2">
      <c r="A28" s="1"/>
      <c r="B28" s="1"/>
      <c r="C28" s="1"/>
      <c r="D28" s="1"/>
      <c r="E28" s="1"/>
      <c r="F28" s="1"/>
      <c r="G28" s="1"/>
      <c r="H28" s="1"/>
      <c r="I28" s="1"/>
      <c r="J28" s="1"/>
    </row>
    <row r="29" spans="1:10" x14ac:dyDescent="0.2">
      <c r="A29" s="1"/>
      <c r="B29" s="1"/>
      <c r="C29" s="1"/>
      <c r="D29" s="1"/>
      <c r="E29" s="1"/>
      <c r="F29" s="1"/>
      <c r="G29" s="1"/>
      <c r="H29" s="1"/>
      <c r="I29" s="1"/>
      <c r="J29" s="1"/>
    </row>
    <row r="30" spans="1:10" x14ac:dyDescent="0.2">
      <c r="A30" s="1"/>
      <c r="B30" s="1"/>
      <c r="C30" s="1"/>
      <c r="D30" s="1"/>
      <c r="E30" s="1"/>
      <c r="F30" s="1"/>
      <c r="G30" s="1"/>
      <c r="H30" s="1"/>
      <c r="I30" s="1"/>
      <c r="J30" s="1"/>
    </row>
    <row r="31" spans="1:10" x14ac:dyDescent="0.2">
      <c r="A31" s="1"/>
      <c r="B31" s="1"/>
      <c r="C31" s="1"/>
      <c r="D31" s="1"/>
      <c r="E31" s="1"/>
      <c r="F31" s="1"/>
      <c r="G31" s="1"/>
      <c r="H31" s="1"/>
      <c r="I31" s="1"/>
      <c r="J31" s="1"/>
    </row>
  </sheetData>
  <mergeCells count="22">
    <mergeCell ref="A24:B24"/>
    <mergeCell ref="A14:J14"/>
    <mergeCell ref="A17:B17"/>
    <mergeCell ref="A20:B20"/>
    <mergeCell ref="A23:B23"/>
    <mergeCell ref="I17:J17"/>
    <mergeCell ref="I18:J18"/>
    <mergeCell ref="I20:J20"/>
    <mergeCell ref="I21:J21"/>
    <mergeCell ref="I23:J23"/>
    <mergeCell ref="I24:J24"/>
    <mergeCell ref="G1:J1"/>
    <mergeCell ref="A13:J13"/>
    <mergeCell ref="A2:J2"/>
    <mergeCell ref="A6:A7"/>
    <mergeCell ref="B6:B7"/>
    <mergeCell ref="C6:E6"/>
    <mergeCell ref="F6:H6"/>
    <mergeCell ref="I6:I7"/>
    <mergeCell ref="J6:J7"/>
    <mergeCell ref="A3:J3"/>
    <mergeCell ref="C4:G4"/>
  </mergeCells>
  <printOptions horizontalCentered="1"/>
  <pageMargins left="0.43307086614173229" right="0.31496062992125984" top="0.39370078740157483" bottom="0.70866141732283472" header="0.51181102362204722" footer="0.51181102362204722"/>
  <pageSetup paperSize="9" scale="61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7"/>
  <sheetViews>
    <sheetView view="pageBreakPreview" zoomScale="82" zoomScaleNormal="89" zoomScaleSheetLayoutView="82" workbookViewId="0">
      <selection activeCell="G16" sqref="G16"/>
    </sheetView>
  </sheetViews>
  <sheetFormatPr defaultRowHeight="12.75" x14ac:dyDescent="0.2"/>
  <cols>
    <col min="1" max="1" width="5.42578125" style="3" customWidth="1"/>
    <col min="2" max="2" width="46.5703125" style="3" customWidth="1"/>
    <col min="3" max="3" width="17.42578125" style="3" customWidth="1"/>
    <col min="4" max="4" width="16.7109375" style="3" customWidth="1"/>
    <col min="5" max="5" width="15.140625" style="3" customWidth="1"/>
    <col min="6" max="6" width="13.85546875" style="3" customWidth="1"/>
    <col min="7" max="7" width="16.42578125" style="3" customWidth="1"/>
    <col min="8" max="8" width="15.28515625" style="3" customWidth="1"/>
    <col min="9" max="9" width="16" style="3" customWidth="1"/>
    <col min="10" max="10" width="19" style="3" customWidth="1"/>
    <col min="11" max="16384" width="9.140625" style="3"/>
  </cols>
  <sheetData>
    <row r="1" spans="1:10" ht="16.5" customHeight="1" x14ac:dyDescent="0.2">
      <c r="G1" s="36"/>
      <c r="H1" s="36"/>
      <c r="I1" s="36"/>
      <c r="J1" s="36"/>
    </row>
    <row r="2" spans="1:10" s="2" customFormat="1" ht="80.25" customHeight="1" x14ac:dyDescent="0.2">
      <c r="A2" s="39" t="s">
        <v>22</v>
      </c>
      <c r="B2" s="40"/>
      <c r="C2" s="40"/>
      <c r="D2" s="40"/>
      <c r="E2" s="40"/>
      <c r="F2" s="40"/>
      <c r="G2" s="40"/>
      <c r="H2" s="40"/>
      <c r="I2" s="40"/>
      <c r="J2" s="40"/>
    </row>
    <row r="3" spans="1:10" ht="15" customHeight="1" x14ac:dyDescent="0.2">
      <c r="A3" s="43" t="s">
        <v>29</v>
      </c>
      <c r="B3" s="43"/>
      <c r="C3" s="43"/>
      <c r="D3" s="43"/>
      <c r="E3" s="43"/>
      <c r="F3" s="43"/>
      <c r="G3" s="43"/>
      <c r="H3" s="43"/>
      <c r="I3" s="43"/>
      <c r="J3" s="43"/>
    </row>
    <row r="4" spans="1:10" ht="15" customHeight="1" x14ac:dyDescent="0.2">
      <c r="A4" s="17"/>
      <c r="B4" s="17"/>
      <c r="C4" s="44" t="s">
        <v>10</v>
      </c>
      <c r="D4" s="44"/>
      <c r="E4" s="44"/>
      <c r="F4" s="44"/>
      <c r="G4" s="44"/>
      <c r="H4" s="17"/>
      <c r="I4" s="17"/>
      <c r="J4" s="17"/>
    </row>
    <row r="5" spans="1:10" ht="15" customHeight="1" x14ac:dyDescent="0.2">
      <c r="A5" s="14"/>
      <c r="B5" s="14"/>
      <c r="C5" s="14"/>
      <c r="D5" s="14"/>
      <c r="E5" s="14"/>
      <c r="F5" s="14"/>
      <c r="G5" s="14"/>
      <c r="H5" s="14"/>
      <c r="I5" s="14"/>
      <c r="J5" s="14"/>
    </row>
    <row r="6" spans="1:10" ht="15.75" customHeight="1" x14ac:dyDescent="0.2">
      <c r="A6" s="17"/>
      <c r="B6" s="21"/>
      <c r="C6" s="22"/>
      <c r="D6" s="22"/>
      <c r="E6" s="22"/>
      <c r="F6" s="22"/>
      <c r="G6" s="22"/>
      <c r="H6" s="22"/>
      <c r="I6" s="22"/>
      <c r="J6" s="23"/>
    </row>
    <row r="7" spans="1:10" ht="15.75" customHeight="1" x14ac:dyDescent="0.25">
      <c r="A7" s="24" t="s">
        <v>16</v>
      </c>
      <c r="B7" s="24" t="s">
        <v>17</v>
      </c>
      <c r="C7" s="51" t="s">
        <v>18</v>
      </c>
      <c r="D7" s="51"/>
      <c r="E7" s="49" t="s">
        <v>19</v>
      </c>
      <c r="F7" s="49"/>
      <c r="G7" s="49" t="s">
        <v>20</v>
      </c>
      <c r="H7" s="49"/>
      <c r="I7" s="49"/>
      <c r="J7" s="49"/>
    </row>
    <row r="8" spans="1:10" ht="71.25" customHeight="1" x14ac:dyDescent="0.2">
      <c r="A8" s="12">
        <v>1</v>
      </c>
      <c r="B8" s="25" t="s">
        <v>21</v>
      </c>
      <c r="C8" s="52">
        <v>0.95</v>
      </c>
      <c r="D8" s="53"/>
      <c r="E8" s="52">
        <v>1</v>
      </c>
      <c r="F8" s="53"/>
      <c r="G8" s="50"/>
      <c r="H8" s="50"/>
      <c r="I8" s="50"/>
      <c r="J8" s="50"/>
    </row>
    <row r="9" spans="1:10" ht="15.75" customHeight="1" x14ac:dyDescent="0.2">
      <c r="A9" s="17"/>
      <c r="B9" s="21"/>
      <c r="C9" s="22"/>
      <c r="D9" s="22"/>
      <c r="E9" s="22"/>
      <c r="F9" s="22"/>
      <c r="G9" s="22"/>
      <c r="H9" s="22"/>
      <c r="I9" s="22"/>
      <c r="J9" s="23"/>
    </row>
    <row r="10" spans="1:10" ht="15.75" x14ac:dyDescent="0.25">
      <c r="A10" s="46"/>
      <c r="B10" s="46"/>
      <c r="C10" s="46"/>
      <c r="D10" s="46"/>
      <c r="E10" s="46"/>
      <c r="F10" s="46"/>
      <c r="G10" s="46"/>
      <c r="H10" s="46"/>
      <c r="I10" s="46"/>
      <c r="J10" s="46"/>
    </row>
    <row r="12" spans="1:10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ht="32.25" customHeight="1" x14ac:dyDescent="0.25">
      <c r="A13" s="46" t="s">
        <v>23</v>
      </c>
      <c r="B13" s="46"/>
      <c r="C13" s="1"/>
      <c r="D13" s="1"/>
      <c r="E13" s="1"/>
      <c r="F13" s="1"/>
      <c r="G13" s="1"/>
      <c r="H13" s="18" t="s">
        <v>13</v>
      </c>
      <c r="I13" s="47" t="s">
        <v>24</v>
      </c>
      <c r="J13" s="47"/>
    </row>
    <row r="14" spans="1:10" x14ac:dyDescent="0.2">
      <c r="A14" s="1"/>
      <c r="B14" s="1"/>
      <c r="C14" s="1"/>
      <c r="D14" s="1"/>
      <c r="E14" s="1"/>
      <c r="F14" s="1"/>
      <c r="G14" s="1"/>
      <c r="H14" s="19" t="s">
        <v>9</v>
      </c>
      <c r="I14" s="48" t="s">
        <v>14</v>
      </c>
      <c r="J14" s="48"/>
    </row>
    <row r="15" spans="1:10" ht="15.75" x14ac:dyDescent="0.2">
      <c r="A15" s="1"/>
      <c r="B15" s="1"/>
      <c r="C15" s="1"/>
      <c r="D15" s="1"/>
      <c r="E15" s="1"/>
      <c r="F15" s="1"/>
      <c r="G15" s="1" t="s">
        <v>15</v>
      </c>
      <c r="H15" s="1"/>
      <c r="I15" s="16"/>
      <c r="J15" s="13"/>
    </row>
    <row r="16" spans="1:10" ht="31.5" customHeight="1" x14ac:dyDescent="0.25">
      <c r="A16" s="46" t="s">
        <v>25</v>
      </c>
      <c r="B16" s="46"/>
      <c r="C16" s="1"/>
      <c r="D16" s="1"/>
      <c r="E16" s="1"/>
      <c r="F16" s="1"/>
      <c r="G16" s="1"/>
      <c r="H16" s="18" t="s">
        <v>13</v>
      </c>
      <c r="I16" s="47" t="s">
        <v>26</v>
      </c>
      <c r="J16" s="47"/>
    </row>
    <row r="17" spans="1:10" x14ac:dyDescent="0.2">
      <c r="A17" s="1"/>
      <c r="B17" s="1"/>
      <c r="C17" s="1"/>
      <c r="D17" s="1"/>
      <c r="E17" s="1"/>
      <c r="F17" s="1"/>
      <c r="G17" s="1"/>
      <c r="H17" s="19" t="s">
        <v>9</v>
      </c>
      <c r="I17" s="48" t="s">
        <v>14</v>
      </c>
      <c r="J17" s="48"/>
    </row>
    <row r="18" spans="1:10" ht="15.75" x14ac:dyDescent="0.2">
      <c r="A18" s="1"/>
      <c r="B18" s="1"/>
      <c r="C18" s="1"/>
      <c r="D18" s="1"/>
      <c r="E18" s="1"/>
      <c r="F18" s="1"/>
      <c r="G18" s="1"/>
      <c r="H18" s="1"/>
      <c r="I18" s="16"/>
      <c r="J18" s="13"/>
    </row>
    <row r="19" spans="1:10" ht="27" customHeight="1" x14ac:dyDescent="0.25">
      <c r="A19" s="45" t="s">
        <v>12</v>
      </c>
      <c r="B19" s="45"/>
      <c r="C19" s="1"/>
      <c r="D19" s="1"/>
      <c r="E19" s="1"/>
      <c r="F19" s="1"/>
      <c r="G19" s="1"/>
      <c r="H19" s="18" t="s">
        <v>13</v>
      </c>
      <c r="I19" s="47" t="s">
        <v>28</v>
      </c>
      <c r="J19" s="47"/>
    </row>
    <row r="20" spans="1:10" ht="15.75" x14ac:dyDescent="0.25">
      <c r="A20" s="45" t="s">
        <v>27</v>
      </c>
      <c r="B20" s="45"/>
      <c r="C20" s="1"/>
      <c r="D20" s="1"/>
      <c r="E20" s="1"/>
      <c r="F20" s="1"/>
      <c r="G20" s="1"/>
      <c r="H20" s="19" t="s">
        <v>9</v>
      </c>
      <c r="I20" s="48" t="s">
        <v>14</v>
      </c>
      <c r="J20" s="48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  <row r="24" spans="1:10" x14ac:dyDescent="0.2">
      <c r="A24" s="1"/>
      <c r="B24" s="1"/>
      <c r="C24" s="1"/>
      <c r="D24" s="1"/>
      <c r="E24" s="1"/>
      <c r="F24" s="1"/>
      <c r="G24" s="1"/>
      <c r="H24" s="1"/>
      <c r="I24" s="1"/>
      <c r="J24" s="1"/>
    </row>
    <row r="25" spans="1:10" x14ac:dyDescent="0.2">
      <c r="A25" s="1"/>
      <c r="B25" s="1"/>
      <c r="C25" s="1"/>
      <c r="D25" s="1"/>
      <c r="E25" s="1"/>
      <c r="F25" s="1"/>
      <c r="G25" s="1"/>
      <c r="H25" s="1"/>
      <c r="I25" s="1"/>
      <c r="J25" s="1"/>
    </row>
    <row r="26" spans="1:10" x14ac:dyDescent="0.2">
      <c r="A26" s="1"/>
      <c r="B26" s="1"/>
      <c r="C26" s="1"/>
      <c r="D26" s="1"/>
      <c r="E26" s="1"/>
      <c r="F26" s="1"/>
      <c r="G26" s="1"/>
      <c r="H26" s="1"/>
      <c r="I26" s="1"/>
      <c r="J26" s="1"/>
    </row>
    <row r="27" spans="1:10" x14ac:dyDescent="0.2">
      <c r="A27" s="1"/>
      <c r="B27" s="1"/>
      <c r="C27" s="1"/>
      <c r="D27" s="1"/>
      <c r="E27" s="1"/>
      <c r="F27" s="1"/>
      <c r="G27" s="1"/>
      <c r="H27" s="1"/>
      <c r="I27" s="1"/>
      <c r="J27" s="1"/>
    </row>
  </sheetData>
  <mergeCells count="21">
    <mergeCell ref="A2:J2"/>
    <mergeCell ref="A3:J3"/>
    <mergeCell ref="C4:G4"/>
    <mergeCell ref="G1:J1"/>
    <mergeCell ref="A20:B20"/>
    <mergeCell ref="I20:J20"/>
    <mergeCell ref="C7:D7"/>
    <mergeCell ref="E7:F7"/>
    <mergeCell ref="C8:D8"/>
    <mergeCell ref="E8:F8"/>
    <mergeCell ref="A10:J10"/>
    <mergeCell ref="A13:B13"/>
    <mergeCell ref="I13:J13"/>
    <mergeCell ref="I14:J14"/>
    <mergeCell ref="A16:B16"/>
    <mergeCell ref="I16:J16"/>
    <mergeCell ref="G7:J7"/>
    <mergeCell ref="G8:J8"/>
    <mergeCell ref="I17:J17"/>
    <mergeCell ref="A19:B19"/>
    <mergeCell ref="I19:J19"/>
  </mergeCells>
  <printOptions horizontalCentered="1"/>
  <pageMargins left="0.43307086614173229" right="0.31496062992125984" top="0.39370078740157483" bottom="0.70866141732283472" header="0.51181102362204722" footer="0.51181102362204722"/>
  <pageSetup paperSize="9" scale="7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Приложение 2</vt:lpstr>
      <vt:lpstr>Приложение 3</vt:lpstr>
      <vt:lpstr>'Приложение 2'!Область_печати</vt:lpstr>
      <vt:lpstr>'Приложение 3'!Область_печати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e.v.kuzmina</dc:creator>
  <cp:lastModifiedBy>Admin</cp:lastModifiedBy>
  <cp:lastPrinted>2023-01-26T08:12:27Z</cp:lastPrinted>
  <dcterms:created xsi:type="dcterms:W3CDTF">2017-02-08T06:36:18Z</dcterms:created>
  <dcterms:modified xsi:type="dcterms:W3CDTF">2023-01-26T08:12:48Z</dcterms:modified>
</cp:coreProperties>
</file>